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drawings/drawing2.xml" ContentType="application/vnd.openxmlformats-officedocument.drawin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autoCompressPictures="0"/>
  <bookViews>
    <workbookView xWindow="80" yWindow="-80" windowWidth="21600" windowHeight="14540"/>
  </bookViews>
  <sheets>
    <sheet name="Übersicht" sheetId="1" r:id="rId1"/>
    <sheet name="Einzelne Ausgaben" sheetId="2" r:id="rId2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6" i="1"/>
  <c r="D6"/>
  <c r="B19"/>
  <c r="C5"/>
  <c r="C7"/>
  <c r="C8"/>
  <c r="C9"/>
  <c r="C10"/>
  <c r="C11"/>
  <c r="C12"/>
  <c r="C13"/>
  <c r="C14"/>
  <c r="C15"/>
  <c r="C16"/>
  <c r="C17"/>
  <c r="C18"/>
  <c r="C19"/>
  <c r="D19"/>
  <c r="D18"/>
  <c r="D17"/>
  <c r="D16"/>
  <c r="D15"/>
  <c r="D14"/>
  <c r="D13"/>
  <c r="D12"/>
  <c r="D11"/>
  <c r="D10"/>
  <c r="D9"/>
  <c r="D8"/>
  <c r="D7"/>
  <c r="D5"/>
</calcChain>
</file>

<file path=xl/sharedStrings.xml><?xml version="1.0" encoding="utf-8"?>
<sst xmlns="http://schemas.openxmlformats.org/spreadsheetml/2006/main" count="40" uniqueCount="24">
  <si>
    <t>Übersicht nach Kategorie</t>
  </si>
  <si>
    <t>Kategorie</t>
  </si>
  <si>
    <t>Budget</t>
  </si>
  <si>
    <t>Tatsächlich</t>
  </si>
  <si>
    <t>Differenz</t>
  </si>
  <si>
    <t>Absicherung &amp; Arzt</t>
  </si>
  <si>
    <t>Business</t>
  </si>
  <si>
    <t>Essen &amp; Gastronomie</t>
  </si>
  <si>
    <t>Fahrzeug &amp; Transport</t>
  </si>
  <si>
    <t>Freizeit &amp; Erleben</t>
  </si>
  <si>
    <t>Instandhaltung</t>
  </si>
  <si>
    <t>Kleidung</t>
  </si>
  <si>
    <t>Sonstiges</t>
  </si>
  <si>
    <t>Sparen</t>
  </si>
  <si>
    <t>Spekulationsverluste</t>
  </si>
  <si>
    <t>Telekom &amp; Computer</t>
  </si>
  <si>
    <t>Weiterbildung</t>
  </si>
  <si>
    <t>Wohnung</t>
  </si>
  <si>
    <t>Zinsen</t>
  </si>
  <si>
    <t>Gesamt</t>
  </si>
  <si>
    <t>Datum</t>
  </si>
  <si>
    <t>Beschreibung</t>
  </si>
  <si>
    <t>Betrag</t>
  </si>
  <si>
    <t>Testausgabe</t>
    <phoneticPr fontId="4" type="noConversion"/>
  </si>
</sst>
</file>

<file path=xl/styles.xml><?xml version="1.0" encoding="utf-8"?>
<styleSheet xmlns="http://schemas.openxmlformats.org/spreadsheetml/2006/main">
  <numFmts count="3">
    <numFmt numFmtId="164" formatCode="General"/>
    <numFmt numFmtId="166" formatCode="[$€-2]\ #,##0.00_);[Red]\([$€-2]\ #,##0.00\)"/>
    <numFmt numFmtId="167" formatCode="d\.m\.yy"/>
  </numFmts>
  <fonts count="5">
    <font>
      <sz val="10"/>
      <color indexed="8"/>
      <name val="Avenir Next"/>
    </font>
    <font>
      <sz val="12"/>
      <color indexed="8"/>
      <name val="Avenir Next"/>
    </font>
    <font>
      <sz val="10"/>
      <color indexed="10"/>
      <name val="Avenir Next Demi Bold"/>
    </font>
    <font>
      <sz val="10"/>
      <color indexed="8"/>
      <name val="Avenir Next Demi Bold"/>
    </font>
    <font>
      <sz val="8"/>
      <name val="Verdana"/>
    </font>
  </fonts>
  <fills count="6">
    <fill>
      <patternFill patternType="none"/>
    </fill>
    <fill>
      <patternFill patternType="gray125"/>
    </fill>
    <fill>
      <patternFill patternType="solid">
        <fgColor indexed="24"/>
        <bgColor auto="1"/>
      </patternFill>
    </fill>
    <fill>
      <patternFill patternType="solid">
        <fgColor indexed="27"/>
        <bgColor auto="1"/>
      </patternFill>
    </fill>
    <fill>
      <patternFill patternType="solid">
        <fgColor indexed="28"/>
        <bgColor auto="1"/>
      </patternFill>
    </fill>
    <fill>
      <patternFill patternType="solid">
        <fgColor indexed="29"/>
        <bgColor auto="1"/>
      </patternFill>
    </fill>
  </fills>
  <borders count="10">
    <border>
      <left/>
      <right/>
      <top/>
      <bottom/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6"/>
      </bottom>
      <diagonal/>
    </border>
    <border>
      <left style="thin">
        <color indexed="25"/>
      </left>
      <right style="thin">
        <color indexed="26"/>
      </right>
      <top style="thin">
        <color indexed="26"/>
      </top>
      <bottom style="thin">
        <color indexed="25"/>
      </bottom>
      <diagonal/>
    </border>
    <border>
      <left style="thin">
        <color indexed="26"/>
      </left>
      <right style="thin">
        <color indexed="25"/>
      </right>
      <top style="thin">
        <color indexed="26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26"/>
      </top>
      <bottom style="thin">
        <color indexed="25"/>
      </bottom>
      <diagonal/>
    </border>
    <border>
      <left style="thin">
        <color indexed="25"/>
      </left>
      <right style="thin">
        <color indexed="26"/>
      </right>
      <top style="thin">
        <color indexed="25"/>
      </top>
      <bottom style="thin">
        <color indexed="25"/>
      </bottom>
      <diagonal/>
    </border>
    <border>
      <left style="thin">
        <color indexed="26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26"/>
      </right>
      <top style="thin">
        <color indexed="25"/>
      </top>
      <bottom style="thin">
        <color indexed="26"/>
      </bottom>
      <diagonal/>
    </border>
    <border>
      <left style="thin">
        <color indexed="26"/>
      </left>
      <right style="thin">
        <color indexed="25"/>
      </right>
      <top style="thin">
        <color indexed="25"/>
      </top>
      <bottom style="thin">
        <color indexed="26"/>
      </bottom>
      <diagonal/>
    </border>
  </borders>
  <cellStyleXfs count="1">
    <xf numFmtId="164" fontId="0" fillId="0" borderId="0" applyNumberFormat="0" applyFill="0" applyBorder="0" applyProtection="0">
      <alignment vertical="top" wrapText="1"/>
    </xf>
  </cellStyleXfs>
  <cellXfs count="31">
    <xf numFmtId="164" fontId="0" fillId="0" borderId="0" xfId="0" applyFont="1" applyAlignment="1">
      <alignment vertical="top" wrapText="1"/>
    </xf>
    <xf numFmtId="164" fontId="0" fillId="0" borderId="0" xfId="0" applyNumberFormat="1" applyFont="1" applyAlignment="1">
      <alignment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166" fontId="0" fillId="4" borderId="3" xfId="0" applyNumberFormat="1" applyFont="1" applyFill="1" applyBorder="1" applyAlignment="1">
      <alignment horizontal="right" vertical="top" wrapText="1"/>
    </xf>
    <xf numFmtId="166" fontId="0" fillId="0" borderId="4" xfId="0" applyNumberFormat="1" applyFont="1" applyBorder="1" applyAlignment="1">
      <alignment horizontal="right" vertical="top" wrapText="1"/>
    </xf>
    <xf numFmtId="49" fontId="3" fillId="3" borderId="5" xfId="0" applyNumberFormat="1" applyFont="1" applyFill="1" applyBorder="1" applyAlignment="1">
      <alignment horizontal="left" vertical="top" wrapText="1"/>
    </xf>
    <xf numFmtId="166" fontId="0" fillId="4" borderId="6" xfId="0" applyNumberFormat="1" applyFont="1" applyFill="1" applyBorder="1" applyAlignment="1">
      <alignment horizontal="right" vertical="top" wrapText="1"/>
    </xf>
    <xf numFmtId="166" fontId="0" fillId="5" borderId="7" xfId="0" applyNumberFormat="1" applyFont="1" applyFill="1" applyBorder="1" applyAlignment="1">
      <alignment horizontal="right" vertical="top" wrapText="1"/>
    </xf>
    <xf numFmtId="166" fontId="0" fillId="0" borderId="7" xfId="0" applyNumberFormat="1" applyFont="1" applyBorder="1" applyAlignment="1">
      <alignment horizontal="right" vertical="top" wrapText="1"/>
    </xf>
    <xf numFmtId="49" fontId="3" fillId="3" borderId="5" xfId="0" applyNumberFormat="1" applyFont="1" applyFill="1" applyBorder="1" applyAlignment="1">
      <alignment vertical="top" wrapText="1"/>
    </xf>
    <xf numFmtId="166" fontId="0" fillId="4" borderId="6" xfId="0" applyNumberFormat="1" applyFont="1" applyFill="1" applyBorder="1" applyAlignment="1">
      <alignment vertical="top" wrapText="1"/>
    </xf>
    <xf numFmtId="49" fontId="3" fillId="3" borderId="8" xfId="0" applyNumberFormat="1" applyFont="1" applyFill="1" applyBorder="1" applyAlignment="1">
      <alignment horizontal="left" vertical="top" wrapText="1"/>
    </xf>
    <xf numFmtId="166" fontId="0" fillId="4" borderId="9" xfId="0" applyNumberFormat="1" applyFont="1" applyFill="1" applyBorder="1" applyAlignment="1">
      <alignment horizontal="right" vertical="top" wrapText="1"/>
    </xf>
    <xf numFmtId="166" fontId="0" fillId="5" borderId="1" xfId="0" applyNumberFormat="1" applyFont="1" applyFill="1" applyBorder="1" applyAlignment="1">
      <alignment horizontal="right" vertical="top" wrapText="1"/>
    </xf>
    <xf numFmtId="49" fontId="3" fillId="0" borderId="4" xfId="0" applyNumberFormat="1" applyFont="1" applyBorder="1" applyAlignment="1">
      <alignment horizontal="right" vertical="top" wrapText="1"/>
    </xf>
    <xf numFmtId="166" fontId="3" fillId="0" borderId="4" xfId="0" applyNumberFormat="1" applyFont="1" applyBorder="1" applyAlignment="1">
      <alignment horizontal="right" vertical="top" wrapText="1"/>
    </xf>
    <xf numFmtId="164" fontId="0" fillId="0" borderId="0" xfId="0" applyNumberFormat="1" applyFont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167" fontId="0" fillId="0" borderId="4" xfId="0" applyNumberFormat="1" applyFont="1" applyBorder="1" applyAlignment="1">
      <alignment horizontal="left" vertical="top" wrapText="1"/>
    </xf>
    <xf numFmtId="164" fontId="0" fillId="0" borderId="4" xfId="0" applyNumberFormat="1" applyFont="1" applyBorder="1" applyAlignment="1">
      <alignment vertical="top" wrapText="1"/>
    </xf>
    <xf numFmtId="167" fontId="0" fillId="5" borderId="7" xfId="0" applyNumberFormat="1" applyFont="1" applyFill="1" applyBorder="1" applyAlignment="1">
      <alignment horizontal="left" vertical="top" wrapText="1"/>
    </xf>
    <xf numFmtId="164" fontId="0" fillId="5" borderId="7" xfId="0" applyFont="1" applyFill="1" applyBorder="1" applyAlignment="1">
      <alignment vertical="top" wrapText="1"/>
    </xf>
    <xf numFmtId="164" fontId="0" fillId="5" borderId="7" xfId="0" applyNumberFormat="1" applyFont="1" applyFill="1" applyBorder="1" applyAlignment="1">
      <alignment vertical="top" wrapText="1"/>
    </xf>
    <xf numFmtId="167" fontId="0" fillId="0" borderId="7" xfId="0" applyNumberFormat="1" applyFont="1" applyBorder="1" applyAlignment="1">
      <alignment horizontal="left" vertical="top" wrapText="1"/>
    </xf>
    <xf numFmtId="49" fontId="0" fillId="0" borderId="7" xfId="0" applyNumberFormat="1" applyFont="1" applyBorder="1" applyAlignment="1">
      <alignment vertical="top" wrapText="1"/>
    </xf>
    <xf numFmtId="164" fontId="0" fillId="0" borderId="7" xfId="0" applyNumberFormat="1" applyFont="1" applyBorder="1" applyAlignment="1">
      <alignment vertical="top" wrapText="1"/>
    </xf>
    <xf numFmtId="49" fontId="0" fillId="5" borderId="7" xfId="0" applyNumberFormat="1" applyFont="1" applyFill="1" applyBorder="1" applyAlignment="1">
      <alignment vertical="top" wrapText="1"/>
    </xf>
    <xf numFmtId="164" fontId="1" fillId="0" borderId="0" xfId="0" applyFont="1" applyAlignment="1">
      <alignment horizontal="center" vertical="center"/>
    </xf>
    <xf numFmtId="164" fontId="0" fillId="0" borderId="4" xfId="0" applyBorder="1" applyAlignment="1">
      <alignment vertical="top" wrapText="1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594A3A"/>
      <rgbColor rgb="FF000000"/>
      <rgbColor rgb="FFFFFFFF"/>
      <rgbColor rgb="FF5BA2FE"/>
      <rgbColor rgb="FF5A5754"/>
      <rgbColor rgb="FFA3DC70"/>
      <rgbColor rgb="FFF0B14F"/>
      <rgbColor rgb="FF6F3C78"/>
      <rgbColor rgb="FFABAEAD"/>
      <rgbColor rgb="FFFEE900"/>
      <rgbColor rgb="FF154C8F"/>
      <rgbColor rgb="FFBC6F3D"/>
      <rgbColor rgb="FF009F03"/>
      <rgbColor rgb="FFC8C2BA"/>
      <rgbColor rgb="FFF3CA4A"/>
      <rgbColor rgb="FFBD4448"/>
      <rgbColor rgb="FFA2917D"/>
      <rgbColor rgb="FFDED9D4"/>
      <rgbColor rgb="FF7E6A54"/>
      <rgbColor rgb="FFE4E2DE"/>
      <rgbColor rgb="FFFFF8DF"/>
      <rgbColor rgb="FFF1EEE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2"/>
  <c:chart>
    <c:title>
      <c:tx>
        <c:rich>
          <a:bodyPr rot="0"/>
          <a:lstStyle/>
          <a:p>
            <a:pPr>
              <a:defRPr sz="1200" b="0" i="0" u="none" strike="noStrike">
                <a:solidFill>
                  <a:srgbClr val="594B3B"/>
                </a:solidFill>
                <a:latin typeface="Avenir Next"/>
              </a:defRPr>
            </a:pPr>
            <a:r>
              <a:rPr lang="de-DE" sz="1200" b="0" i="0" u="none" strike="noStrike">
                <a:solidFill>
                  <a:srgbClr val="594B3B"/>
                </a:solidFill>
                <a:latin typeface="Avenir Next"/>
              </a:rPr>
              <a:t>Übersicht Ausgaben</a:t>
            </a:r>
          </a:p>
        </c:rich>
      </c:tx>
      <c:layout>
        <c:manualLayout>
          <c:xMode val="edge"/>
          <c:yMode val="edge"/>
          <c:x val="0.174193098984451"/>
          <c:y val="0.0265842922418124"/>
          <c:w val="0.360901"/>
          <c:h val="0.0865801"/>
        </c:manualLayout>
      </c:layout>
      <c:overlay val="1"/>
      <c:spPr>
        <a:noFill/>
        <a:effectLst/>
      </c:spPr>
    </c:title>
    <c:autoTitleDeleted val="1"/>
    <c:plotArea>
      <c:layout>
        <c:manualLayout>
          <c:layoutTarget val="inner"/>
          <c:xMode val="edge"/>
          <c:yMode val="edge"/>
          <c:x val="0.0839432805640318"/>
          <c:y val="0.173793637364918"/>
          <c:w val="0.463600316966638"/>
          <c:h val="0.727723993168069"/>
        </c:manualLayout>
      </c:layout>
      <c:pieChart>
        <c:ser>
          <c:idx val="0"/>
          <c:order val="0"/>
          <c:tx>
            <c:strRef>
              <c:f>Übersicht!$C$4</c:f>
              <c:strCache>
                <c:ptCount val="1"/>
                <c:pt idx="0">
                  <c:v>Tatsächlich</c:v>
                </c:pt>
              </c:strCache>
            </c:strRef>
          </c:tx>
          <c:spPr>
            <a:solidFill>
              <a:srgbClr val="5BA3FF"/>
            </a:solidFill>
            <a:ln w="12700" cap="flat">
              <a:noFill/>
              <a:miter lim="400000"/>
            </a:ln>
            <a:effectLst/>
          </c:spPr>
          <c:dPt>
            <c:idx val="0"/>
            <c:spPr>
              <a:solidFill>
                <a:srgbClr val="5BA3FF"/>
              </a:solidFill>
              <a:ln w="12700" cap="flat">
                <a:noFill/>
                <a:miter lim="400000"/>
              </a:ln>
              <a:effectLst/>
            </c:spPr>
          </c:dPt>
          <c:dPt>
            <c:idx val="1"/>
            <c:spPr>
              <a:solidFill>
                <a:srgbClr val="5B5854"/>
              </a:solidFill>
              <a:ln w="12700" cap="flat">
                <a:noFill/>
                <a:miter lim="400000"/>
              </a:ln>
              <a:effectLst/>
            </c:spPr>
          </c:dPt>
          <c:dPt>
            <c:idx val="2"/>
            <c:spPr>
              <a:solidFill>
                <a:srgbClr val="A3DD70"/>
              </a:solidFill>
              <a:ln w="12700" cap="flat">
                <a:noFill/>
                <a:miter lim="400000"/>
              </a:ln>
              <a:effectLst/>
            </c:spPr>
          </c:dPt>
          <c:dPt>
            <c:idx val="3"/>
            <c:spPr>
              <a:solidFill>
                <a:srgbClr val="F0B24F"/>
              </a:solidFill>
              <a:ln w="12700" cap="flat">
                <a:noFill/>
                <a:miter lim="400000"/>
              </a:ln>
              <a:effectLst/>
            </c:spPr>
          </c:dPt>
          <c:dPt>
            <c:idx val="4"/>
            <c:spPr>
              <a:solidFill>
                <a:srgbClr val="6F3D79"/>
              </a:solidFill>
              <a:ln w="12700" cap="flat">
                <a:noFill/>
                <a:miter lim="400000"/>
              </a:ln>
              <a:effectLst/>
            </c:spPr>
          </c:dPt>
          <c:dPt>
            <c:idx val="5"/>
            <c:spPr>
              <a:solidFill>
                <a:srgbClr val="000000"/>
              </a:solidFill>
              <a:ln w="12700" cap="flat">
                <a:noFill/>
                <a:miter lim="400000"/>
              </a:ln>
              <a:effectLst/>
            </c:spPr>
          </c:dPt>
          <c:dPt>
            <c:idx val="6"/>
            <c:spPr>
              <a:solidFill>
                <a:srgbClr val="ABAFAD"/>
              </a:solidFill>
              <a:ln w="12700" cap="flat">
                <a:noFill/>
                <a:miter lim="400000"/>
              </a:ln>
              <a:effectLst/>
            </c:spPr>
          </c:dPt>
          <c:dPt>
            <c:idx val="7"/>
            <c:spPr>
              <a:solidFill>
                <a:schemeClr val="accent4">
                  <a:satOff val="-6441"/>
                  <a:lumOff val="-7689"/>
                </a:schemeClr>
              </a:solidFill>
              <a:ln w="12700" cap="flat">
                <a:noFill/>
                <a:miter lim="400000"/>
              </a:ln>
              <a:effectLst/>
            </c:spPr>
          </c:dPt>
          <c:dPt>
            <c:idx val="8"/>
            <c:spPr>
              <a:solidFill>
                <a:srgbClr val="FFE900"/>
              </a:solidFill>
              <a:ln w="12700" cap="flat">
                <a:noFill/>
                <a:miter lim="400000"/>
              </a:ln>
              <a:effectLst/>
            </c:spPr>
          </c:dPt>
          <c:dPt>
            <c:idx val="9"/>
            <c:spPr>
              <a:solidFill>
                <a:schemeClr val="accent1">
                  <a:satOff val="11632"/>
                  <a:lumOff val="8932"/>
                </a:schemeClr>
              </a:solidFill>
              <a:ln w="12700" cap="flat">
                <a:noFill/>
                <a:miter lim="400000"/>
              </a:ln>
              <a:effectLst/>
            </c:spPr>
          </c:dPt>
          <c:dPt>
            <c:idx val="10"/>
            <c:spPr>
              <a:solidFill>
                <a:srgbClr val="154C90"/>
              </a:solidFill>
              <a:ln w="12700" cap="flat">
                <a:noFill/>
                <a:miter lim="400000"/>
              </a:ln>
              <a:effectLst/>
            </c:spPr>
          </c:dPt>
          <c:dPt>
            <c:idx val="11"/>
            <c:spPr>
              <a:solidFill>
                <a:srgbClr val="BD6F3E"/>
              </a:solidFill>
              <a:ln w="12700" cap="flat">
                <a:noFill/>
                <a:miter lim="400000"/>
              </a:ln>
              <a:effectLst/>
            </c:spPr>
          </c:dPt>
          <c:dPt>
            <c:idx val="12"/>
            <c:spPr>
              <a:solidFill>
                <a:srgbClr val="009F03">
                  <a:alpha val="90000"/>
                </a:srgbClr>
              </a:solidFill>
              <a:ln w="12700" cap="flat">
                <a:noFill/>
                <a:miter lim="400000"/>
              </a:ln>
              <a:effectLst/>
            </c:spPr>
          </c:dPt>
          <c:dPt>
            <c:idx val="13"/>
            <c:spPr>
              <a:solidFill>
                <a:srgbClr val="FFFFFF"/>
              </a:solidFill>
              <a:ln w="12700" cap="flat">
                <a:noFill/>
                <a:miter lim="400000"/>
              </a:ln>
              <a:effectLst/>
            </c:spPr>
          </c:dPt>
          <c:dLbls>
            <c:dLbl>
              <c:idx val="9"/>
              <c:numFmt formatCode="#,##0%" sourceLinked="0"/>
              <c:spPr/>
              <c:txPr>
                <a:bodyPr/>
                <a:lstStyle/>
                <a:p>
                  <a:pPr>
                    <a:defRPr sz="1200" b="0" i="0" u="none" strike="noStrike">
                      <a:solidFill>
                        <a:srgbClr val="FFFFFF"/>
                      </a:solidFill>
                      <a:effectLst>
                        <a:outerShdw blurRad="127000" dist="39098" dir="5400000" algn="tl">
                          <a:srgbClr val="000000">
                            <a:alpha val="53151"/>
                          </a:srgbClr>
                        </a:outerShdw>
                      </a:effectLst>
                      <a:latin typeface="Avenir Next Demi Bold"/>
                    </a:defRPr>
                  </a:pPr>
                  <a:endParaRPr lang="de-DE"/>
                </a:p>
              </c:txPr>
            </c:dLbl>
            <c:dLbl>
              <c:idx val="10"/>
              <c:numFmt formatCode="#,##0%" sourceLinked="0"/>
              <c:spPr/>
              <c:txPr>
                <a:bodyPr/>
                <a:lstStyle/>
                <a:p>
                  <a:pPr>
                    <a:defRPr sz="1200" b="0" i="0" u="none" strike="noStrike">
                      <a:solidFill>
                        <a:srgbClr val="FFFFFF"/>
                      </a:solidFill>
                      <a:effectLst>
                        <a:outerShdw blurRad="127000" dist="39098" dir="5400000" algn="tl">
                          <a:srgbClr val="000000">
                            <a:alpha val="53151"/>
                          </a:srgbClr>
                        </a:outerShdw>
                      </a:effectLst>
                      <a:latin typeface="Avenir Next Demi Bold"/>
                    </a:defRPr>
                  </a:pPr>
                  <a:endParaRPr lang="de-DE"/>
                </a:p>
              </c:txPr>
            </c:dLbl>
            <c:dLbl>
              <c:idx val="11"/>
              <c:numFmt formatCode="#,##0%" sourceLinked="0"/>
              <c:spPr/>
              <c:txPr>
                <a:bodyPr/>
                <a:lstStyle/>
                <a:p>
                  <a:pPr>
                    <a:defRPr sz="1200" b="0" i="0" u="none" strike="noStrike">
                      <a:solidFill>
                        <a:srgbClr val="FFFFFF"/>
                      </a:solidFill>
                      <a:effectLst>
                        <a:outerShdw blurRad="127000" dist="39098" dir="5400000" algn="tl">
                          <a:srgbClr val="000000">
                            <a:alpha val="53151"/>
                          </a:srgbClr>
                        </a:outerShdw>
                      </a:effectLst>
                      <a:latin typeface="Avenir Next Demi Bold"/>
                    </a:defRPr>
                  </a:pPr>
                  <a:endParaRPr lang="de-DE"/>
                </a:p>
              </c:txPr>
            </c:dLbl>
            <c:dLbl>
              <c:idx val="12"/>
              <c:numFmt formatCode="#,##0%" sourceLinked="0"/>
              <c:spPr/>
              <c:txPr>
                <a:bodyPr/>
                <a:lstStyle/>
                <a:p>
                  <a:pPr>
                    <a:defRPr sz="1200" b="0" i="0" u="none" strike="noStrike">
                      <a:solidFill>
                        <a:srgbClr val="FFFFFF"/>
                      </a:solidFill>
                      <a:effectLst>
                        <a:outerShdw blurRad="127000" dist="39098" dir="5400000" algn="tl">
                          <a:srgbClr val="000000">
                            <a:alpha val="53151"/>
                          </a:srgbClr>
                        </a:outerShdw>
                      </a:effectLst>
                      <a:latin typeface="Avenir Next Demi Bold"/>
                    </a:defRPr>
                  </a:pPr>
                  <a:endParaRPr lang="de-DE"/>
                </a:p>
              </c:txPr>
            </c:dLbl>
            <c:dLbl>
              <c:idx val="13"/>
              <c:numFmt formatCode="#,##0%" sourceLinked="0"/>
              <c:spPr/>
              <c:txPr>
                <a:bodyPr/>
                <a:lstStyle/>
                <a:p>
                  <a:pPr>
                    <a:defRPr sz="1200" b="0" i="0" u="none" strike="noStrike">
                      <a:solidFill>
                        <a:srgbClr val="FFFFFF"/>
                      </a:solidFill>
                      <a:effectLst>
                        <a:outerShdw blurRad="127000" dist="39098" dir="5400000" algn="tl">
                          <a:srgbClr val="000000">
                            <a:alpha val="53151"/>
                          </a:srgbClr>
                        </a:outerShdw>
                      </a:effectLst>
                      <a:latin typeface="Avenir Next Demi Bold"/>
                    </a:defRPr>
                  </a:pPr>
                  <a:endParaRPr lang="de-DE"/>
                </a:p>
              </c:txPr>
            </c:dLbl>
            <c:numFmt formatCode="0%" sourceLinked="0"/>
            <c:txPr>
              <a:bodyPr/>
              <a:lstStyle/>
              <a:p>
                <a:pPr>
                  <a:defRPr sz="1200" b="0" i="0" u="none" strike="noStrike">
                    <a:solidFill>
                      <a:srgbClr val="FFFFFF"/>
                    </a:solidFill>
                    <a:effectLst>
                      <a:outerShdw blurRad="127000" dist="39098" dir="5400000" algn="tl">
                        <a:srgbClr val="000000">
                          <a:alpha val="53151"/>
                        </a:srgbClr>
                      </a:outerShdw>
                    </a:effectLst>
                    <a:latin typeface="Avenir Next Demi Bold"/>
                  </a:defRPr>
                </a:pPr>
                <a:endParaRPr lang="de-DE"/>
              </a:p>
            </c:txPr>
            <c:dLblPos val="inEnd"/>
            <c:showPercent val="1"/>
          </c:dLbls>
          <c:cat>
            <c:strRef>
              <c:f>Übersicht!$A$5:$A$18</c:f>
              <c:strCache>
                <c:ptCount val="14"/>
                <c:pt idx="0">
                  <c:v>Absicherung &amp; Arzt</c:v>
                </c:pt>
                <c:pt idx="1">
                  <c:v>Business</c:v>
                </c:pt>
                <c:pt idx="2">
                  <c:v>Essen &amp; Gastronomie</c:v>
                </c:pt>
                <c:pt idx="3">
                  <c:v>Fahrzeug &amp; Transport</c:v>
                </c:pt>
                <c:pt idx="4">
                  <c:v>Freizeit &amp; Erleben</c:v>
                </c:pt>
                <c:pt idx="5">
                  <c:v>Instandhaltung</c:v>
                </c:pt>
                <c:pt idx="6">
                  <c:v>Kleidung</c:v>
                </c:pt>
                <c:pt idx="7">
                  <c:v>Sonstiges</c:v>
                </c:pt>
                <c:pt idx="8">
                  <c:v>Sparen</c:v>
                </c:pt>
                <c:pt idx="9">
                  <c:v>Spekulationsverluste</c:v>
                </c:pt>
                <c:pt idx="10">
                  <c:v>Telekom &amp; Computer</c:v>
                </c:pt>
                <c:pt idx="11">
                  <c:v>Weiterbildung</c:v>
                </c:pt>
                <c:pt idx="12">
                  <c:v>Wohnung</c:v>
                </c:pt>
                <c:pt idx="13">
                  <c:v>Zinsen</c:v>
                </c:pt>
              </c:strCache>
            </c:strRef>
          </c:cat>
          <c:val>
            <c:numRef>
              <c:f>Übersicht!$C$5:$C$18</c:f>
              <c:numCache>
                <c:formatCode>General</c:formatCode>
                <c:ptCount val="1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232.0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</c:numCache>
            </c:numRef>
          </c:val>
        </c:ser>
        <c:firstSliceAng val="0"/>
      </c:pieChart>
      <c:spPr>
        <a:noFill/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0.577927702218131"/>
          <c:y val="0.0910199211454658"/>
          <c:w val="0.418843651400762"/>
          <c:h val="0.887872523823966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sz="1000" b="0" i="0" u="none" strike="noStrike">
              <a:solidFill>
                <a:srgbClr val="594B3B"/>
              </a:solidFill>
              <a:latin typeface="Avenir Next"/>
            </a:defRPr>
          </a:pPr>
          <a:endParaRPr lang="de-DE"/>
        </a:p>
      </c:txPr>
    </c:legend>
    <c:plotVisOnly val="1"/>
    <c:dispBlanksAs val="zero"/>
  </c:chart>
  <c:spPr>
    <a:noFill/>
    <a:ln>
      <a:noFill/>
    </a:ln>
    <a:effectLst/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18"/>
  <c:chart>
    <c:plotArea>
      <c:layout/>
      <c:barChart>
        <c:barDir val="col"/>
        <c:grouping val="clustered"/>
        <c:ser>
          <c:idx val="0"/>
          <c:order val="0"/>
          <c:tx>
            <c:strRef>
              <c:f>Übersicht!$B$4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rgbClr val="008000"/>
            </a:solidFill>
          </c:spPr>
          <c:cat>
            <c:strRef>
              <c:f>Übersicht!$A$5:$A$18</c:f>
              <c:strCache>
                <c:ptCount val="14"/>
                <c:pt idx="0">
                  <c:v>Absicherung &amp; Arzt</c:v>
                </c:pt>
                <c:pt idx="1">
                  <c:v>Business</c:v>
                </c:pt>
                <c:pt idx="2">
                  <c:v>Essen &amp; Gastronomie</c:v>
                </c:pt>
                <c:pt idx="3">
                  <c:v>Fahrzeug &amp; Transport</c:v>
                </c:pt>
                <c:pt idx="4">
                  <c:v>Freizeit &amp; Erleben</c:v>
                </c:pt>
                <c:pt idx="5">
                  <c:v>Instandhaltung</c:v>
                </c:pt>
                <c:pt idx="6">
                  <c:v>Kleidung</c:v>
                </c:pt>
                <c:pt idx="7">
                  <c:v>Sonstiges</c:v>
                </c:pt>
                <c:pt idx="8">
                  <c:v>Sparen</c:v>
                </c:pt>
                <c:pt idx="9">
                  <c:v>Spekulationsverluste</c:v>
                </c:pt>
                <c:pt idx="10">
                  <c:v>Telekom &amp; Computer</c:v>
                </c:pt>
                <c:pt idx="11">
                  <c:v>Weiterbildung</c:v>
                </c:pt>
                <c:pt idx="12">
                  <c:v>Wohnung</c:v>
                </c:pt>
                <c:pt idx="13">
                  <c:v>Zinsen</c:v>
                </c:pt>
              </c:strCache>
            </c:strRef>
          </c:cat>
          <c:val>
            <c:numRef>
              <c:f>Übersicht!$B$5:$B$18</c:f>
              <c:numCache>
                <c:formatCode>[$€-2]\ #.##000_);[Rot]\([$€-2]\ #.##000\)</c:formatCode>
                <c:ptCount val="1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200.0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</c:numCache>
            </c:numRef>
          </c:val>
        </c:ser>
        <c:ser>
          <c:idx val="1"/>
          <c:order val="1"/>
          <c:tx>
            <c:strRef>
              <c:f>Übersicht!$C$4</c:f>
              <c:strCache>
                <c:ptCount val="1"/>
                <c:pt idx="0">
                  <c:v>Tatsächlich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Übersicht!$A$5:$A$18</c:f>
              <c:strCache>
                <c:ptCount val="14"/>
                <c:pt idx="0">
                  <c:v>Absicherung &amp; Arzt</c:v>
                </c:pt>
                <c:pt idx="1">
                  <c:v>Business</c:v>
                </c:pt>
                <c:pt idx="2">
                  <c:v>Essen &amp; Gastronomie</c:v>
                </c:pt>
                <c:pt idx="3">
                  <c:v>Fahrzeug &amp; Transport</c:v>
                </c:pt>
                <c:pt idx="4">
                  <c:v>Freizeit &amp; Erleben</c:v>
                </c:pt>
                <c:pt idx="5">
                  <c:v>Instandhaltung</c:v>
                </c:pt>
                <c:pt idx="6">
                  <c:v>Kleidung</c:v>
                </c:pt>
                <c:pt idx="7">
                  <c:v>Sonstiges</c:v>
                </c:pt>
                <c:pt idx="8">
                  <c:v>Sparen</c:v>
                </c:pt>
                <c:pt idx="9">
                  <c:v>Spekulationsverluste</c:v>
                </c:pt>
                <c:pt idx="10">
                  <c:v>Telekom &amp; Computer</c:v>
                </c:pt>
                <c:pt idx="11">
                  <c:v>Weiterbildung</c:v>
                </c:pt>
                <c:pt idx="12">
                  <c:v>Wohnung</c:v>
                </c:pt>
                <c:pt idx="13">
                  <c:v>Zinsen</c:v>
                </c:pt>
              </c:strCache>
            </c:strRef>
          </c:cat>
          <c:val>
            <c:numRef>
              <c:f>Übersicht!$C$5:$C$18</c:f>
              <c:numCache>
                <c:formatCode>[$€-2]\ #.##000_);[Rot]\([$€-2]\ #.##000\)</c:formatCode>
                <c:ptCount val="1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232.0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</c:numCache>
            </c:numRef>
          </c:val>
        </c:ser>
        <c:axId val="403577432"/>
        <c:axId val="268204072"/>
      </c:barChart>
      <c:catAx>
        <c:axId val="403577432"/>
        <c:scaling>
          <c:orientation val="minMax"/>
        </c:scaling>
        <c:axPos val="b"/>
        <c:tickLblPos val="nextTo"/>
        <c:crossAx val="268204072"/>
        <c:crosses val="autoZero"/>
        <c:auto val="1"/>
        <c:lblAlgn val="ctr"/>
        <c:lblOffset val="100"/>
      </c:catAx>
      <c:valAx>
        <c:axId val="268204072"/>
        <c:scaling>
          <c:orientation val="minMax"/>
        </c:scaling>
        <c:axPos val="l"/>
        <c:majorGridlines/>
        <c:numFmt formatCode="#,##0[$€-47E];[Rot]#,##0[$€-47E]" sourceLinked="0"/>
        <c:tickLblPos val="nextTo"/>
        <c:crossAx val="403577432"/>
        <c:crosses val="autoZero"/>
        <c:crossBetween val="between"/>
      </c:valAx>
    </c:plotArea>
    <c:legend>
      <c:legendPos val="r"/>
      <c:layout/>
    </c:legend>
    <c:plotVisOnly val="1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546100</xdr:rowOff>
    </xdr:from>
    <xdr:to>
      <xdr:col>3</xdr:col>
      <xdr:colOff>958209</xdr:colOff>
      <xdr:row>0</xdr:row>
      <xdr:rowOff>546278</xdr:rowOff>
    </xdr:to>
    <xdr:sp macro="" textlink="">
      <xdr:nvSpPr>
        <xdr:cNvPr id="2" name="Shape 2"/>
        <xdr:cNvSpPr/>
      </xdr:nvSpPr>
      <xdr:spPr>
        <a:xfrm>
          <a:off x="-1" y="546100"/>
          <a:ext cx="6388101" cy="179"/>
        </a:xfrm>
        <a:prstGeom prst="line">
          <a:avLst/>
        </a:prstGeom>
        <a:noFill/>
        <a:ln w="6350" cap="flat">
          <a:solidFill>
            <a:schemeClr val="accent6">
              <a:satOff val="3260"/>
              <a:lumOff val="-27490"/>
              <a:alpha val="50000"/>
            </a:schemeClr>
          </a:solidFill>
          <a:prstDash val="solid"/>
          <a:miter lim="400000"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0</xdr:col>
      <xdr:colOff>0</xdr:colOff>
      <xdr:row>0</xdr:row>
      <xdr:rowOff>770720</xdr:rowOff>
    </xdr:from>
    <xdr:to>
      <xdr:col>2</xdr:col>
      <xdr:colOff>98137</xdr:colOff>
      <xdr:row>0</xdr:row>
      <xdr:rowOff>4038600</xdr:rowOff>
    </xdr:to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3</xdr:col>
      <xdr:colOff>999864</xdr:colOff>
      <xdr:row>0</xdr:row>
      <xdr:rowOff>533479</xdr:rowOff>
    </xdr:to>
    <xdr:sp macro="" textlink="">
      <xdr:nvSpPr>
        <xdr:cNvPr id="5" name="Shape 5"/>
        <xdr:cNvSpPr/>
      </xdr:nvSpPr>
      <xdr:spPr>
        <a:xfrm>
          <a:off x="0" y="0"/>
          <a:ext cx="6448164" cy="533479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xdr="http://schemas.openxmlformats.org/drawingml/2006/spreadsheetDrawing" xmlns:a="http://schemas.openxmlformats.org/drawingml/2006/main" xmlns:r="http://schemas.openxmlformats.org/officeDocument/2006/relationships" xmlns="" val="1"/>
          </a:ext>
        </a:extLst>
      </xdr:spPr>
      <xdr:txBody>
        <a:bodyPr wrap="square" lIns="50800" tIns="50800" rIns="50800" bIns="50800" numCol="1" anchor="t">
          <a:spAutoFit/>
        </a:bodyPr>
        <a:lstStyle/>
        <a:p>
          <a:pPr marL="0" marR="0" indent="0" algn="ctr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800" b="0" i="0" u="none" strike="noStrike" cap="all" spc="280" baseline="0">
              <a:ln>
                <a:noFill/>
              </a:ln>
              <a:solidFill>
                <a:schemeClr val="accent6">
                  <a:satOff val="3260"/>
                  <a:lumOff val="-27490"/>
                </a:schemeClr>
              </a:solidFill>
              <a:uFillTx/>
              <a:latin typeface="+mj-lt"/>
              <a:ea typeface="+mj-ea"/>
              <a:cs typeface="+mj-cs"/>
              <a:sym typeface="Didot"/>
            </a:defRPr>
          </a:pPr>
          <a:r>
            <a:rPr lang="de-DE" sz="2800" b="0" i="0" u="none" strike="noStrike" cap="all" spc="280" baseline="0">
              <a:ln>
                <a:noFill/>
              </a:ln>
              <a:solidFill>
                <a:schemeClr val="accent6">
                  <a:satOff val="3260"/>
                  <a:lumOff val="-27490"/>
                </a:schemeClr>
              </a:solidFill>
              <a:uFillTx/>
              <a:latin typeface="+mj-lt"/>
              <a:ea typeface="+mj-ea"/>
              <a:cs typeface="+mj-cs"/>
              <a:sym typeface="Didot"/>
            </a:rPr>
            <a:t>Laufende Kosten</a:t>
          </a:r>
          <a:endParaRPr sz="2800" b="0" i="0" u="none" strike="noStrike" cap="all" spc="280" baseline="0">
            <a:ln>
              <a:noFill/>
            </a:ln>
            <a:solidFill>
              <a:schemeClr val="accent6">
                <a:satOff val="3260"/>
                <a:lumOff val="-27490"/>
              </a:schemeClr>
            </a:solidFill>
            <a:uFillTx/>
            <a:latin typeface="+mj-lt"/>
            <a:ea typeface="+mj-ea"/>
            <a:cs typeface="+mj-cs"/>
            <a:sym typeface="Didot"/>
          </a:endParaRPr>
        </a:p>
      </xdr:txBody>
    </xdr:sp>
    <xdr:clientData/>
  </xdr:twoCellAnchor>
  <xdr:twoCellAnchor>
    <xdr:from>
      <xdr:col>2</xdr:col>
      <xdr:colOff>571500</xdr:colOff>
      <xdr:row>0</xdr:row>
      <xdr:rowOff>698500</xdr:rowOff>
    </xdr:from>
    <xdr:to>
      <xdr:col>5</xdr:col>
      <xdr:colOff>508000</xdr:colOff>
      <xdr:row>1</xdr:row>
      <xdr:rowOff>139700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1460</xdr:colOff>
      <xdr:row>0</xdr:row>
      <xdr:rowOff>544068</xdr:rowOff>
    </xdr:from>
    <xdr:to>
      <xdr:col>4</xdr:col>
      <xdr:colOff>0</xdr:colOff>
      <xdr:row>0</xdr:row>
      <xdr:rowOff>546065</xdr:rowOff>
    </xdr:to>
    <xdr:sp macro="" textlink="">
      <xdr:nvSpPr>
        <xdr:cNvPr id="7" name="Shape 7"/>
        <xdr:cNvSpPr/>
      </xdr:nvSpPr>
      <xdr:spPr>
        <a:xfrm>
          <a:off x="-1" y="544068"/>
          <a:ext cx="6388101" cy="1998"/>
        </a:xfrm>
        <a:prstGeom prst="line">
          <a:avLst/>
        </a:prstGeom>
        <a:noFill/>
        <a:ln w="6350" cap="flat">
          <a:solidFill>
            <a:schemeClr val="accent6">
              <a:satOff val="3260"/>
              <a:lumOff val="-27490"/>
              <a:alpha val="50000"/>
            </a:schemeClr>
          </a:solidFill>
          <a:prstDash val="solid"/>
          <a:miter lim="400000"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0</xdr:col>
      <xdr:colOff>1460</xdr:colOff>
      <xdr:row>0</xdr:row>
      <xdr:rowOff>0</xdr:rowOff>
    </xdr:from>
    <xdr:to>
      <xdr:col>4</xdr:col>
      <xdr:colOff>41654</xdr:colOff>
      <xdr:row>0</xdr:row>
      <xdr:rowOff>533479</xdr:rowOff>
    </xdr:to>
    <xdr:sp macro="" textlink="">
      <xdr:nvSpPr>
        <xdr:cNvPr id="8" name="Shape 8"/>
        <xdr:cNvSpPr/>
      </xdr:nvSpPr>
      <xdr:spPr>
        <a:xfrm>
          <a:off x="1460" y="0"/>
          <a:ext cx="6440994" cy="533479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xmlns:xdr="http://schemas.openxmlformats.org/drawingml/2006/spreadsheetDrawing" xmlns:a="http://schemas.openxmlformats.org/drawingml/2006/main" xmlns:r="http://schemas.openxmlformats.org/officeDocument/2006/relationships" xmlns="" val="1"/>
          </a:ext>
        </a:extLst>
      </xdr:spPr>
      <xdr:txBody>
        <a:bodyPr wrap="square" lIns="50800" tIns="50800" rIns="50800" bIns="50800" numCol="1" anchor="t">
          <a:spAutoFit/>
        </a:bodyPr>
        <a:lstStyle/>
        <a:p>
          <a:pPr marL="0" marR="0" indent="0" algn="ctr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800" b="0" i="0" u="none" strike="noStrike" cap="all" spc="280" baseline="0">
              <a:ln>
                <a:noFill/>
              </a:ln>
              <a:solidFill>
                <a:schemeClr val="accent6">
                  <a:satOff val="3260"/>
                  <a:lumOff val="-27490"/>
                </a:schemeClr>
              </a:solidFill>
              <a:uFillTx/>
              <a:latin typeface="+mj-lt"/>
              <a:ea typeface="+mj-ea"/>
              <a:cs typeface="+mj-cs"/>
              <a:sym typeface="Didot"/>
            </a:defRPr>
          </a:pPr>
          <a:r>
            <a:rPr lang="de-DE" sz="2800" b="0" i="0" u="none" strike="noStrike" cap="all" spc="280" baseline="0">
              <a:ln>
                <a:noFill/>
              </a:ln>
              <a:solidFill>
                <a:schemeClr val="accent6">
                  <a:satOff val="3260"/>
                  <a:lumOff val="-27490"/>
                </a:schemeClr>
              </a:solidFill>
              <a:uFillTx/>
              <a:latin typeface="+mj-lt"/>
              <a:ea typeface="+mj-ea"/>
              <a:cs typeface="+mj-cs"/>
              <a:sym typeface="Didot"/>
            </a:rPr>
            <a:t>Ausgaben</a:t>
          </a:r>
          <a:endParaRPr sz="2800" b="0" i="0" u="none" strike="noStrike" cap="all" spc="280" baseline="0">
            <a:ln>
              <a:noFill/>
            </a:ln>
            <a:solidFill>
              <a:schemeClr val="accent6">
                <a:satOff val="3260"/>
                <a:lumOff val="-27490"/>
              </a:schemeClr>
            </a:solidFill>
            <a:uFillTx/>
            <a:latin typeface="+mj-lt"/>
            <a:ea typeface="+mj-ea"/>
            <a:cs typeface="+mj-cs"/>
            <a:sym typeface="Dido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05_Personal_Budget">
  <a:themeElements>
    <a:clrScheme name="05_Personal_Budget">
      <a:dk1>
        <a:srgbClr val="000000"/>
      </a:dk1>
      <a:lt1>
        <a:srgbClr val="FFFFFF"/>
      </a:lt1>
      <a:dk2>
        <a:srgbClr val="5B5854"/>
      </a:dk2>
      <a:lt2>
        <a:srgbClr val="C9C3BA"/>
      </a:lt2>
      <a:accent1>
        <a:srgbClr val="5CB1AB"/>
      </a:accent1>
      <a:accent2>
        <a:srgbClr val="8FAD4B"/>
      </a:accent2>
      <a:accent3>
        <a:srgbClr val="FFD84A"/>
      </a:accent3>
      <a:accent4>
        <a:srgbClr val="F7825C"/>
      </a:accent4>
      <a:accent5>
        <a:srgbClr val="958BBD"/>
      </a:accent5>
      <a:accent6>
        <a:srgbClr val="A3917D"/>
      </a:accent6>
      <a:hlink>
        <a:srgbClr val="0000FF"/>
      </a:hlink>
      <a:folHlink>
        <a:srgbClr val="FF00FF"/>
      </a:folHlink>
    </a:clrScheme>
    <a:fontScheme name="05_Personal_Budget">
      <a:majorFont>
        <a:latin typeface="Didot"/>
        <a:ea typeface="Didot"/>
        <a:cs typeface="Didot"/>
      </a:majorFont>
      <a:minorFont>
        <a:latin typeface="Avenir Next"/>
        <a:ea typeface="Avenir Next"/>
        <a:cs typeface="Avenir Next"/>
      </a:minorFont>
    </a:fontScheme>
    <a:fmtScheme name="05_Personal_Budget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4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Avenir Next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chemeClr val="accent6">
              <a:satOff val="3260"/>
              <a:lumOff val="-27490"/>
              <a:alpha val="50000"/>
            </a:schemeClr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2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chemeClr val="accent6">
                <a:satOff val="3260"/>
                <a:lumOff val="-27490"/>
              </a:schemeClr>
            </a:solidFill>
            <a:effectLst/>
            <a:uFillTx/>
            <a:latin typeface="Hoefler Text"/>
            <a:ea typeface="Hoefler Text"/>
            <a:cs typeface="Hoefler Text"/>
            <a:sym typeface="Hoefler Text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IV19"/>
  <sheetViews>
    <sheetView showGridLines="0" tabSelected="1" topLeftCell="A2" workbookViewId="0">
      <selection activeCell="B13" sqref="B13"/>
    </sheetView>
  </sheetViews>
  <sheetFormatPr baseColWidth="10" defaultColWidth="20.5" defaultRowHeight="21.75" customHeight="1"/>
  <cols>
    <col min="1" max="1" width="29.1640625" style="1" customWidth="1"/>
    <col min="2" max="4" width="21.1640625" style="1" customWidth="1"/>
    <col min="5" max="256" width="20.5" style="1" customWidth="1"/>
  </cols>
  <sheetData>
    <row r="1" spans="1:4" ht="324" customHeight="1"/>
    <row r="2" spans="1:4" ht="12" customHeight="1"/>
    <row r="3" spans="1:4" ht="26" customHeight="1">
      <c r="A3" s="29" t="s">
        <v>0</v>
      </c>
      <c r="B3" s="29"/>
      <c r="C3" s="29"/>
      <c r="D3" s="29"/>
    </row>
    <row r="4" spans="1:4" ht="23.75" customHeight="1">
      <c r="A4" s="2" t="s">
        <v>1</v>
      </c>
      <c r="B4" s="3" t="s">
        <v>2</v>
      </c>
      <c r="C4" s="3" t="s">
        <v>3</v>
      </c>
      <c r="D4" s="3" t="s">
        <v>4</v>
      </c>
    </row>
    <row r="5" spans="1:4" ht="26.25" customHeight="1">
      <c r="A5" s="4" t="s">
        <v>5</v>
      </c>
      <c r="B5" s="5">
        <v>0</v>
      </c>
      <c r="C5" s="6">
        <f>SUMIF('Einzelne Ausgaben'!C3:C52,A5,'Einzelne Ausgaben'!$D3:$D52)</f>
        <v>0</v>
      </c>
      <c r="D5" s="6">
        <f t="shared" ref="D5:D19" si="0">B5-C5</f>
        <v>0</v>
      </c>
    </row>
    <row r="6" spans="1:4" ht="23.75" customHeight="1">
      <c r="A6" s="7" t="s">
        <v>6</v>
      </c>
      <c r="B6" s="8">
        <v>0</v>
      </c>
      <c r="C6" s="9">
        <f>SUMIF('Einzelne Ausgaben'!C3:C52,A6,'Einzelne Ausgaben'!$D3:$D52)</f>
        <v>0</v>
      </c>
      <c r="D6" s="9">
        <f t="shared" si="0"/>
        <v>0</v>
      </c>
    </row>
    <row r="7" spans="1:4" ht="23.75" customHeight="1">
      <c r="A7" s="7" t="s">
        <v>7</v>
      </c>
      <c r="B7" s="8">
        <v>0</v>
      </c>
      <c r="C7" s="10">
        <f>SUMIF('Einzelne Ausgaben'!C3:C52,A7,'Einzelne Ausgaben'!$D3:$D52)</f>
        <v>0</v>
      </c>
      <c r="D7" s="10">
        <f t="shared" si="0"/>
        <v>0</v>
      </c>
    </row>
    <row r="8" spans="1:4" ht="24" customHeight="1">
      <c r="A8" s="7" t="s">
        <v>8</v>
      </c>
      <c r="B8" s="8">
        <v>0</v>
      </c>
      <c r="C8" s="9">
        <f>SUMIF('Einzelne Ausgaben'!C3:C52,A8,'Einzelne Ausgaben'!$D3:$D52)</f>
        <v>0</v>
      </c>
      <c r="D8" s="9">
        <f t="shared" si="0"/>
        <v>0</v>
      </c>
    </row>
    <row r="9" spans="1:4" ht="24" customHeight="1">
      <c r="A9" s="7" t="s">
        <v>9</v>
      </c>
      <c r="B9" s="8">
        <v>0</v>
      </c>
      <c r="C9" s="10">
        <f>SUMIF('Einzelne Ausgaben'!C3:C52,A9,'Einzelne Ausgaben'!$D3:$D52)</f>
        <v>0</v>
      </c>
      <c r="D9" s="10">
        <f t="shared" si="0"/>
        <v>0</v>
      </c>
    </row>
    <row r="10" spans="1:4" ht="24" customHeight="1">
      <c r="A10" s="11" t="s">
        <v>10</v>
      </c>
      <c r="B10" s="8">
        <v>0</v>
      </c>
      <c r="C10" s="9">
        <f>SUMIF('Einzelne Ausgaben'!C3:C52,A10,'Einzelne Ausgaben'!$D3:$D52)</f>
        <v>0</v>
      </c>
      <c r="D10" s="9">
        <f t="shared" si="0"/>
        <v>0</v>
      </c>
    </row>
    <row r="11" spans="1:4" ht="24" customHeight="1">
      <c r="A11" s="11" t="s">
        <v>11</v>
      </c>
      <c r="B11" s="8">
        <v>0</v>
      </c>
      <c r="C11" s="10">
        <f>SUMIF('Einzelne Ausgaben'!C3:C52,A11,'Einzelne Ausgaben'!$D3:$D52)</f>
        <v>0</v>
      </c>
      <c r="D11" s="10">
        <f t="shared" si="0"/>
        <v>0</v>
      </c>
    </row>
    <row r="12" spans="1:4" ht="24" customHeight="1">
      <c r="A12" s="7" t="s">
        <v>12</v>
      </c>
      <c r="B12" s="12">
        <v>200</v>
      </c>
      <c r="C12" s="9">
        <f>SUMIF('Einzelne Ausgaben'!C3:C52,A12,'Einzelne Ausgaben'!$D3:$D52)</f>
        <v>232</v>
      </c>
      <c r="D12" s="9">
        <f t="shared" si="0"/>
        <v>-32</v>
      </c>
    </row>
    <row r="13" spans="1:4" ht="24" customHeight="1">
      <c r="A13" s="7" t="s">
        <v>13</v>
      </c>
      <c r="B13" s="8">
        <v>0</v>
      </c>
      <c r="C13" s="10">
        <f>SUMIF('Einzelne Ausgaben'!C3:C52,A13,'Einzelne Ausgaben'!$D3:$D52)</f>
        <v>0</v>
      </c>
      <c r="D13" s="10">
        <f t="shared" si="0"/>
        <v>0</v>
      </c>
    </row>
    <row r="14" spans="1:4" ht="24" customHeight="1">
      <c r="A14" s="7" t="s">
        <v>14</v>
      </c>
      <c r="B14" s="8">
        <v>0</v>
      </c>
      <c r="C14" s="9">
        <f>SUMIF('Einzelne Ausgaben'!C3:C52,A14,'Einzelne Ausgaben'!$D3:$D52)</f>
        <v>0</v>
      </c>
      <c r="D14" s="9">
        <f t="shared" si="0"/>
        <v>0</v>
      </c>
    </row>
    <row r="15" spans="1:4" ht="24" customHeight="1">
      <c r="A15" s="11" t="s">
        <v>15</v>
      </c>
      <c r="B15" s="8">
        <v>0</v>
      </c>
      <c r="C15" s="10">
        <f>SUMIF('Einzelne Ausgaben'!C3:C52,A15,'Einzelne Ausgaben'!$D3:$D52)</f>
        <v>0</v>
      </c>
      <c r="D15" s="10">
        <f t="shared" si="0"/>
        <v>0</v>
      </c>
    </row>
    <row r="16" spans="1:4" ht="24" customHeight="1">
      <c r="A16" s="7" t="s">
        <v>16</v>
      </c>
      <c r="B16" s="8">
        <v>0</v>
      </c>
      <c r="C16" s="9">
        <f>SUMIF('Einzelne Ausgaben'!C3:C52,A16,'Einzelne Ausgaben'!$D3:$D52)</f>
        <v>0</v>
      </c>
      <c r="D16" s="9">
        <f t="shared" si="0"/>
        <v>0</v>
      </c>
    </row>
    <row r="17" spans="1:4" ht="24" customHeight="1">
      <c r="A17" s="7" t="s">
        <v>17</v>
      </c>
      <c r="B17" s="8">
        <v>0</v>
      </c>
      <c r="C17" s="10">
        <f>SUMIF('Einzelne Ausgaben'!C3:C52,A17,'Einzelne Ausgaben'!$D3:$D52)</f>
        <v>0</v>
      </c>
      <c r="D17" s="10">
        <f t="shared" si="0"/>
        <v>0</v>
      </c>
    </row>
    <row r="18" spans="1:4" ht="24" customHeight="1">
      <c r="A18" s="13" t="s">
        <v>18</v>
      </c>
      <c r="B18" s="14">
        <v>0</v>
      </c>
      <c r="C18" s="15">
        <f>SUMIF('Einzelne Ausgaben'!C3:C52,A18,'Einzelne Ausgaben'!$D3:$D52)</f>
        <v>0</v>
      </c>
      <c r="D18" s="15">
        <f t="shared" si="0"/>
        <v>0</v>
      </c>
    </row>
    <row r="19" spans="1:4" ht="24" customHeight="1">
      <c r="A19" s="16" t="s">
        <v>19</v>
      </c>
      <c r="B19" s="17">
        <f>SUM(B5:B18)</f>
        <v>200</v>
      </c>
      <c r="C19" s="17">
        <f>SUM(C5:C18)</f>
        <v>232</v>
      </c>
      <c r="D19" s="17">
        <f t="shared" si="0"/>
        <v>-32</v>
      </c>
    </row>
  </sheetData>
  <sheetCalcPr fullCalcOnLoad="1"/>
  <mergeCells count="1">
    <mergeCell ref="A3:D3"/>
  </mergeCells>
  <phoneticPr fontId="4" type="noConversion"/>
  <pageMargins left="0.75" right="0.75" top="0.25" bottom="0.5" header="0.25" footer="0.25"/>
  <pageSetup orientation="portrait"/>
  <headerFooter>
    <oddFooter>&amp;C&amp;"Avenir Next,Regular"&amp;10&amp;I000000&amp;P</oddFooter>
  </headerFooter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IV52"/>
  <sheetViews>
    <sheetView showGridLines="0" workbookViewId="0">
      <pane ySplit="2" topLeftCell="A3" activePane="bottomLeft" state="frozenSplit"/>
      <selection pane="bottomLeft" activeCell="B6" sqref="B6"/>
    </sheetView>
  </sheetViews>
  <sheetFormatPr baseColWidth="10" defaultColWidth="9.6640625" defaultRowHeight="21.75" customHeight="1"/>
  <cols>
    <col min="1" max="1" width="9.6640625" style="18"/>
    <col min="2" max="2" width="32.33203125" style="18" customWidth="1"/>
    <col min="3" max="4" width="21" style="18" customWidth="1"/>
    <col min="5" max="256" width="9.6640625" style="18"/>
  </cols>
  <sheetData>
    <row r="1" spans="1:20" ht="83.25" customHeight="1"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8" t="s">
        <v>12</v>
      </c>
      <c r="O1" s="18" t="s">
        <v>13</v>
      </c>
      <c r="P1" s="18" t="s">
        <v>14</v>
      </c>
      <c r="Q1" s="18" t="s">
        <v>15</v>
      </c>
      <c r="R1" s="18" t="s">
        <v>16</v>
      </c>
      <c r="S1" s="18" t="s">
        <v>17</v>
      </c>
      <c r="T1" s="18" t="s">
        <v>18</v>
      </c>
    </row>
    <row r="2" spans="1:20" ht="22.5" customHeight="1">
      <c r="A2" s="2" t="s">
        <v>20</v>
      </c>
      <c r="B2" s="19" t="s">
        <v>21</v>
      </c>
      <c r="C2" s="19" t="s">
        <v>1</v>
      </c>
      <c r="D2" s="3" t="s">
        <v>22</v>
      </c>
    </row>
    <row r="3" spans="1:20" ht="22.5" customHeight="1">
      <c r="A3" s="20">
        <v>41274</v>
      </c>
      <c r="B3" s="30" t="s">
        <v>23</v>
      </c>
      <c r="C3" s="21" t="s">
        <v>12</v>
      </c>
      <c r="D3" s="6">
        <v>232</v>
      </c>
    </row>
    <row r="4" spans="1:20" ht="22.25" customHeight="1">
      <c r="A4" s="22"/>
      <c r="B4" s="23"/>
      <c r="C4" s="24"/>
      <c r="D4" s="9"/>
    </row>
    <row r="5" spans="1:20" ht="22.25" customHeight="1">
      <c r="A5" s="25"/>
      <c r="B5" s="26"/>
      <c r="C5" s="27"/>
      <c r="D5" s="10"/>
    </row>
    <row r="6" spans="1:20" ht="22.25" customHeight="1">
      <c r="A6" s="22"/>
      <c r="B6" s="28"/>
      <c r="C6" s="24"/>
      <c r="D6" s="9"/>
    </row>
    <row r="7" spans="1:20" ht="22.25" customHeight="1">
      <c r="A7" s="25"/>
      <c r="B7" s="26"/>
      <c r="C7" s="27"/>
      <c r="D7" s="10"/>
    </row>
    <row r="8" spans="1:20" ht="22.25" customHeight="1">
      <c r="A8" s="22"/>
      <c r="B8" s="28"/>
      <c r="C8" s="24"/>
      <c r="D8" s="9"/>
    </row>
    <row r="9" spans="1:20" ht="22.25" customHeight="1">
      <c r="A9" s="25"/>
      <c r="B9" s="26"/>
      <c r="C9" s="27"/>
      <c r="D9" s="10"/>
    </row>
    <row r="10" spans="1:20" ht="22.25" customHeight="1">
      <c r="A10" s="22"/>
      <c r="B10" s="23"/>
      <c r="C10" s="24"/>
      <c r="D10" s="9"/>
    </row>
    <row r="11" spans="1:20" ht="22.25" customHeight="1">
      <c r="A11" s="25"/>
      <c r="B11" s="26"/>
      <c r="C11" s="27"/>
      <c r="D11" s="10"/>
    </row>
    <row r="12" spans="1:20" ht="22.25" customHeight="1">
      <c r="A12" s="22"/>
      <c r="B12" s="28"/>
      <c r="C12" s="24"/>
      <c r="D12" s="9"/>
    </row>
    <row r="13" spans="1:20" ht="22.25" customHeight="1">
      <c r="A13" s="25"/>
      <c r="B13" s="26"/>
      <c r="C13" s="27"/>
      <c r="D13" s="10"/>
    </row>
    <row r="14" spans="1:20" ht="22.25" customHeight="1">
      <c r="A14" s="22"/>
      <c r="B14" s="28"/>
      <c r="C14" s="24"/>
      <c r="D14" s="9"/>
    </row>
    <row r="15" spans="1:20" ht="22.25" customHeight="1">
      <c r="A15" s="25"/>
      <c r="B15" s="26"/>
      <c r="C15" s="27"/>
      <c r="D15" s="10"/>
    </row>
    <row r="16" spans="1:20" ht="22.25" customHeight="1">
      <c r="A16" s="22"/>
      <c r="B16" s="28"/>
      <c r="C16" s="24"/>
      <c r="D16" s="9"/>
    </row>
    <row r="17" spans="1:4" ht="22.25" customHeight="1">
      <c r="A17" s="25"/>
      <c r="B17" s="26"/>
      <c r="C17" s="27"/>
      <c r="D17" s="10"/>
    </row>
    <row r="18" spans="1:4" ht="22.25" customHeight="1">
      <c r="A18" s="22"/>
      <c r="B18" s="28"/>
      <c r="C18" s="24"/>
      <c r="D18" s="9"/>
    </row>
    <row r="19" spans="1:4" ht="22.25" customHeight="1">
      <c r="A19" s="25"/>
      <c r="B19" s="26"/>
      <c r="C19" s="27"/>
      <c r="D19" s="10"/>
    </row>
    <row r="20" spans="1:4" ht="22.25" customHeight="1">
      <c r="A20" s="22"/>
      <c r="B20" s="28"/>
      <c r="C20" s="24"/>
      <c r="D20" s="9"/>
    </row>
    <row r="21" spans="1:4" ht="22.25" customHeight="1">
      <c r="A21" s="25"/>
      <c r="B21" s="26"/>
      <c r="C21" s="27"/>
      <c r="D21" s="10"/>
    </row>
    <row r="22" spans="1:4" ht="22.25" customHeight="1">
      <c r="A22" s="22"/>
      <c r="B22" s="28"/>
      <c r="C22" s="24"/>
      <c r="D22" s="9"/>
    </row>
    <row r="23" spans="1:4" ht="22.25" customHeight="1">
      <c r="A23" s="25"/>
      <c r="B23" s="26"/>
      <c r="C23" s="27"/>
      <c r="D23" s="10"/>
    </row>
    <row r="24" spans="1:4" ht="22.25" customHeight="1">
      <c r="A24" s="22"/>
      <c r="B24" s="28"/>
      <c r="C24" s="24"/>
      <c r="D24" s="9"/>
    </row>
    <row r="25" spans="1:4" ht="22.25" customHeight="1">
      <c r="A25" s="25"/>
      <c r="B25" s="26"/>
      <c r="C25" s="27"/>
      <c r="D25" s="10"/>
    </row>
    <row r="26" spans="1:4" ht="22.25" customHeight="1">
      <c r="A26" s="22"/>
      <c r="B26" s="28"/>
      <c r="C26" s="24"/>
      <c r="D26" s="9"/>
    </row>
    <row r="27" spans="1:4" ht="22.25" customHeight="1">
      <c r="A27" s="25"/>
      <c r="B27" s="26"/>
      <c r="C27" s="27"/>
      <c r="D27" s="10"/>
    </row>
    <row r="28" spans="1:4" ht="22.25" customHeight="1">
      <c r="A28" s="22"/>
      <c r="B28" s="28"/>
      <c r="C28" s="24"/>
      <c r="D28" s="9"/>
    </row>
    <row r="29" spans="1:4" ht="22.25" customHeight="1">
      <c r="A29" s="25"/>
      <c r="B29" s="26"/>
      <c r="C29" s="27"/>
      <c r="D29" s="10"/>
    </row>
    <row r="30" spans="1:4" ht="22.25" customHeight="1">
      <c r="A30" s="22"/>
      <c r="B30" s="28"/>
      <c r="C30" s="24"/>
      <c r="D30" s="9"/>
    </row>
    <row r="31" spans="1:4" ht="22.25" customHeight="1">
      <c r="A31" s="25"/>
      <c r="B31" s="26"/>
      <c r="C31" s="27"/>
      <c r="D31" s="10"/>
    </row>
    <row r="32" spans="1:4" ht="22.25" customHeight="1">
      <c r="A32" s="22"/>
      <c r="B32" s="28"/>
      <c r="C32" s="24"/>
      <c r="D32" s="9"/>
    </row>
    <row r="33" spans="1:4" ht="22.25" customHeight="1">
      <c r="A33" s="25"/>
      <c r="B33" s="26"/>
      <c r="C33" s="27"/>
      <c r="D33" s="10"/>
    </row>
    <row r="34" spans="1:4" ht="22.25" customHeight="1">
      <c r="A34" s="22"/>
      <c r="B34" s="28"/>
      <c r="C34" s="24"/>
      <c r="D34" s="9"/>
    </row>
    <row r="35" spans="1:4" ht="22.25" customHeight="1">
      <c r="A35" s="25"/>
      <c r="B35" s="26"/>
      <c r="C35" s="27"/>
      <c r="D35" s="10"/>
    </row>
    <row r="36" spans="1:4" ht="22.25" customHeight="1">
      <c r="A36" s="22"/>
      <c r="B36" s="28"/>
      <c r="C36" s="24"/>
      <c r="D36" s="9"/>
    </row>
    <row r="37" spans="1:4" ht="22.25" customHeight="1">
      <c r="A37" s="25"/>
      <c r="B37" s="26"/>
      <c r="C37" s="27"/>
      <c r="D37" s="10"/>
    </row>
    <row r="38" spans="1:4" ht="22.25" customHeight="1">
      <c r="A38" s="22"/>
      <c r="B38" s="28"/>
      <c r="C38" s="24"/>
      <c r="D38" s="9"/>
    </row>
    <row r="39" spans="1:4" ht="22.25" customHeight="1">
      <c r="A39" s="25"/>
      <c r="B39" s="26"/>
      <c r="C39" s="27"/>
      <c r="D39" s="10"/>
    </row>
    <row r="40" spans="1:4" ht="22.25" customHeight="1">
      <c r="A40" s="22"/>
      <c r="B40" s="28"/>
      <c r="C40" s="24"/>
      <c r="D40" s="9"/>
    </row>
    <row r="41" spans="1:4" ht="22.25" customHeight="1">
      <c r="A41" s="25"/>
      <c r="B41" s="26"/>
      <c r="C41" s="27"/>
      <c r="D41" s="10"/>
    </row>
    <row r="42" spans="1:4" ht="22.25" customHeight="1">
      <c r="A42" s="22"/>
      <c r="B42" s="28"/>
      <c r="C42" s="24"/>
      <c r="D42" s="9"/>
    </row>
    <row r="43" spans="1:4" ht="22.25" customHeight="1">
      <c r="A43" s="25"/>
      <c r="B43" s="26"/>
      <c r="C43" s="27"/>
      <c r="D43" s="10"/>
    </row>
    <row r="44" spans="1:4" ht="22.25" customHeight="1">
      <c r="A44" s="22"/>
      <c r="B44" s="28"/>
      <c r="C44" s="24"/>
      <c r="D44" s="9"/>
    </row>
    <row r="45" spans="1:4" ht="22.25" customHeight="1">
      <c r="A45" s="25"/>
      <c r="B45" s="26"/>
      <c r="C45" s="27"/>
      <c r="D45" s="10"/>
    </row>
    <row r="46" spans="1:4" ht="22.25" customHeight="1">
      <c r="A46" s="22"/>
      <c r="B46" s="28"/>
      <c r="C46" s="24"/>
      <c r="D46" s="9"/>
    </row>
    <row r="47" spans="1:4" ht="22.25" customHeight="1">
      <c r="A47" s="25"/>
      <c r="B47" s="26"/>
      <c r="C47" s="27"/>
      <c r="D47" s="10"/>
    </row>
    <row r="48" spans="1:4" ht="22.25" customHeight="1">
      <c r="A48" s="22"/>
      <c r="B48" s="28"/>
      <c r="C48" s="24"/>
      <c r="D48" s="9"/>
    </row>
    <row r="49" spans="1:4" ht="22.25" customHeight="1">
      <c r="A49" s="25"/>
      <c r="B49" s="26"/>
      <c r="C49" s="27"/>
      <c r="D49" s="10"/>
    </row>
    <row r="50" spans="1:4" ht="22.25" customHeight="1">
      <c r="A50" s="22"/>
      <c r="B50" s="28"/>
      <c r="C50" s="24"/>
      <c r="D50" s="9"/>
    </row>
    <row r="51" spans="1:4" ht="22.25" customHeight="1">
      <c r="A51" s="25"/>
      <c r="B51" s="26"/>
      <c r="C51" s="27"/>
      <c r="D51" s="10"/>
    </row>
    <row r="52" spans="1:4" ht="22.25" customHeight="1">
      <c r="A52" s="22"/>
      <c r="B52" s="28"/>
      <c r="C52" s="24"/>
      <c r="D52" s="9"/>
    </row>
  </sheetData>
  <sheetCalcPr fullCalcOnLoad="1"/>
  <phoneticPr fontId="4" type="noConversion"/>
  <dataValidations count="1">
    <dataValidation type="list" allowBlank="1" showInputMessage="1" showErrorMessage="1" sqref="C3:C52">
      <formula1>$F$1:$T$1</formula1>
    </dataValidation>
  </dataValidations>
  <pageMargins left="0.75" right="0.75" top="0.25" bottom="0.5" header="0.25" footer="0.25"/>
  <pageSetup orientation="portrait"/>
  <headerFooter>
    <oddFooter>&amp;C&amp;"Avenir Next,Regular"&amp;10&amp;I000000&amp;P</oddFooter>
  </headerFooter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Übersicht</vt:lpstr>
      <vt:lpstr>Einzelne Ausgaben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modified xsi:type="dcterms:W3CDTF">2017-04-08T12:00:11Z</dcterms:modified>
</cp:coreProperties>
</file>